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<sst xmlns="http://schemas.openxmlformats.org/spreadsheetml/2006/main" count="159" uniqueCount="72">
  <si>
    <t>工事費内訳書</t>
  </si>
  <si>
    <t>住　　　　所</t>
  </si>
  <si>
    <t>商号又は名称</t>
  </si>
  <si>
    <t>代 表 者 名</t>
  </si>
  <si>
    <t>工 事 名</t>
  </si>
  <si>
    <t>Ｒ６徳土　瀬戸漁港（北泊地区他）　鳴・瀬戸北泊他　フェンス設置工事（担い手確保型）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</si>
  <si>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</si>
  <si>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</si>
  <si>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</si>
  <si>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</si>
  <si>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</si>
  <si>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</si>
  <si>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防波堤･防砂堤･導流堤</t>
  </si>
  <si>
    <t>式</t>
  </si>
  <si>
    <t>フェンス設置工</t>
  </si>
  <si>
    <t xml:space="preserve">削孔　</t>
  </si>
  <si>
    <t>孔</t>
  </si>
  <si>
    <t>m</t>
  </si>
  <si>
    <t>箇所</t>
  </si>
  <si>
    <t>門扉設置工</t>
  </si>
  <si>
    <t>組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</si>
  <si>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</si>
  <si>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</si>
  <si>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</si>
  <si>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</si>
  <si>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</si>
  <si>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</si>
  <si>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</si>
  <si>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</si>
  <si>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護岸･岸壁･物揚場</t>
  </si>
  <si>
    <t>吐出工</t>
  </si>
  <si>
    <t>ゲート</t>
  </si>
  <si>
    <t>フラップゲート</t>
  </si>
  <si>
    <t>基</t>
  </si>
  <si>
    <t>集水枡</t>
  </si>
  <si>
    <t>中詰コンクリート</t>
  </si>
  <si>
    <t>土工</t>
  </si>
  <si>
    <t>試掘</t>
  </si>
  <si>
    <t>m3</t>
  </si>
  <si>
    <t>掘削</t>
  </si>
  <si>
    <t>土砂等運搬</t>
  </si>
  <si>
    <t>作業土工(埋戻工)</t>
  </si>
  <si>
    <t>埋戻し</t>
  </si>
  <si>
    <t>ﾀﾝﾊﾟ締固め</t>
  </si>
  <si>
    <t>舗装工</t>
  </si>
  <si>
    <t>ｺﾝｸﾘｰﾄ舗装工</t>
  </si>
  <si>
    <t>上層路盤</t>
  </si>
  <si>
    <t>m2</t>
  </si>
  <si>
    <t>ｺﾝｸﾘｰﾄ舗装</t>
  </si>
  <si>
    <t>構造物撤去工</t>
  </si>
  <si>
    <t>取壊し工</t>
  </si>
  <si>
    <t>舗装切断</t>
  </si>
  <si>
    <t>舗装版破砕</t>
  </si>
  <si>
    <t>殻運搬処分</t>
  </si>
  <si>
    <t>建設汚泥</t>
  </si>
  <si>
    <t>仮設工</t>
  </si>
  <si>
    <t>大型土のう製作・設置</t>
  </si>
  <si>
    <t>袋</t>
  </si>
  <si>
    <t>敷鉄板</t>
  </si>
  <si>
    <t>防風フェンス工</t>
  </si>
  <si>
    <t>資材運搬</t>
  </si>
  <si>
    <t>日</t>
  </si>
  <si>
    <t>共通仮設費</t>
  </si>
  <si>
    <t>運搬費</t>
  </si>
  <si>
    <t>仮設材等運搬</t>
  </si>
  <si>
    <t>t</t>
  </si>
  <si>
    <t>安全費</t>
  </si>
  <si>
    <t xml:space="preserve">安全対策　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</si>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</sst>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G13+G14+G15+G16+G17+G18+G19+G20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129.0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16</v>
      </c>
      <c r="F14" s="13" t="n">
        <v>9.0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14</v>
      </c>
      <c r="E15" s="12" t="s">
        <v>17</v>
      </c>
      <c r="F15" s="13" t="n">
        <v>258.0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14</v>
      </c>
      <c r="E16" s="12" t="s">
        <v>17</v>
      </c>
      <c r="F16" s="13" t="n">
        <v>255.0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14</v>
      </c>
      <c r="E17" s="12" t="s">
        <v>18</v>
      </c>
      <c r="F17" s="13" t="n">
        <v>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14</v>
      </c>
      <c r="E18" s="12" t="s">
        <v>18</v>
      </c>
      <c r="F18" s="13" t="n">
        <v>3.0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19</v>
      </c>
      <c r="E19" s="12" t="s">
        <v>20</v>
      </c>
      <c r="F19" s="13" t="n">
        <v>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19</v>
      </c>
      <c r="E20" s="12" t="s">
        <v>20</v>
      </c>
      <c r="F20" s="13" t="n">
        <v>3.0</v>
      </c>
      <c r="G20" s="16"/>
      <c r="I20" s="17" t="n">
        <v>11.0</v>
      </c>
      <c r="J20" s="18" t="n">
        <v>4.0</v>
      </c>
    </row>
    <row r="21" ht="42.0" customHeight="true">
      <c r="A21" s="10" t="s">
        <v>21</v>
      </c>
      <c r="B21" s="11"/>
      <c r="C21" s="11"/>
      <c r="D21" s="11"/>
      <c r="E21" s="12" t="s">
        <v>13</v>
      </c>
      <c r="F21" s="13" t="n">
        <v>1.0</v>
      </c>
      <c r="G21" s="15">
        <f>G11</f>
      </c>
      <c r="I21" s="17" t="n">
        <v>12.0</v>
      </c>
      <c r="J21" s="18"/>
    </row>
    <row r="22" ht="42.0" customHeight="true">
      <c r="A22" s="10" t="s">
        <v>22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200.0</v>
      </c>
    </row>
    <row r="23" ht="42.0" customHeight="true">
      <c r="A23" s="10"/>
      <c r="B23" s="11" t="s">
        <v>23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/>
    </row>
    <row r="24" ht="42.0" customHeight="true">
      <c r="A24" s="10" t="s">
        <v>24</v>
      </c>
      <c r="B24" s="11"/>
      <c r="C24" s="11"/>
      <c r="D24" s="11"/>
      <c r="E24" s="12" t="s">
        <v>13</v>
      </c>
      <c r="F24" s="13" t="n">
        <v>1.0</v>
      </c>
      <c r="G24" s="15">
        <f>G21+G22</f>
      </c>
      <c r="I24" s="17" t="n">
        <v>15.0</v>
      </c>
      <c r="J24" s="18"/>
    </row>
    <row r="25" ht="42.0" customHeight="true">
      <c r="A25" s="10"/>
      <c r="B25" s="11" t="s">
        <v>25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 t="n">
        <v>210.0</v>
      </c>
    </row>
    <row r="26" ht="42.0" customHeight="true">
      <c r="A26" s="10" t="s">
        <v>26</v>
      </c>
      <c r="B26" s="11"/>
      <c r="C26" s="11"/>
      <c r="D26" s="11"/>
      <c r="E26" s="12" t="s">
        <v>13</v>
      </c>
      <c r="F26" s="13" t="n">
        <v>1.0</v>
      </c>
      <c r="G26" s="15">
        <f>G21+G22+G25</f>
      </c>
      <c r="I26" s="17" t="n">
        <v>17.0</v>
      </c>
      <c r="J26" s="18"/>
    </row>
    <row r="27" ht="42.0" customHeight="true">
      <c r="A27" s="10"/>
      <c r="B27" s="11" t="s">
        <v>27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220.0</v>
      </c>
    </row>
    <row r="28" ht="42.0" customHeight="true">
      <c r="A28" s="10" t="s">
        <v>28</v>
      </c>
      <c r="B28" s="11"/>
      <c r="C28" s="11"/>
      <c r="D28" s="11"/>
      <c r="E28" s="12" t="s">
        <v>13</v>
      </c>
      <c r="F28" s="13" t="n">
        <v>1.0</v>
      </c>
      <c r="G28" s="15">
        <f>G26+G27</f>
      </c>
      <c r="I28" s="17" t="n">
        <v>19.0</v>
      </c>
      <c r="J28" s="18"/>
    </row>
    <row r="29" ht="42.0" customHeight="true">
      <c r="A29" s="10" t="s">
        <v>29</v>
      </c>
      <c r="B29" s="11"/>
      <c r="C29" s="11"/>
      <c r="D29" s="11"/>
      <c r="E29" s="12" t="s">
        <v>13</v>
      </c>
      <c r="F29" s="13" t="n">
        <v>1.0</v>
      </c>
      <c r="G29" s="15">
        <f>G30+G33+G37+G46+G50+G57</f>
      </c>
      <c r="I29" s="17" t="n">
        <v>20.0</v>
      </c>
      <c r="J29" s="18" t="n">
        <v>1.0</v>
      </c>
    </row>
    <row r="30" ht="42.0" customHeight="true">
      <c r="A30" s="10"/>
      <c r="B30" s="11" t="s">
        <v>30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31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32</v>
      </c>
      <c r="E32" s="12" t="s">
        <v>33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34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34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34</v>
      </c>
      <c r="E35" s="12" t="s">
        <v>33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35</v>
      </c>
      <c r="E36" s="12" t="s">
        <v>18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36</v>
      </c>
      <c r="C37" s="11"/>
      <c r="D37" s="11"/>
      <c r="E37" s="12" t="s">
        <v>13</v>
      </c>
      <c r="F37" s="13" t="n">
        <v>1.0</v>
      </c>
      <c r="G37" s="15">
        <f>G38+G40+G43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37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37</v>
      </c>
      <c r="E39" s="12" t="s">
        <v>38</v>
      </c>
      <c r="F39" s="13" t="n">
        <v>18.0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36</v>
      </c>
      <c r="D40" s="11"/>
      <c r="E40" s="12" t="s">
        <v>13</v>
      </c>
      <c r="F40" s="13" t="n">
        <v>1.0</v>
      </c>
      <c r="G40" s="15">
        <f>G41+G42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39</v>
      </c>
      <c r="E41" s="12" t="s">
        <v>38</v>
      </c>
      <c r="F41" s="13" t="n">
        <v>18.0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40</v>
      </c>
      <c r="E42" s="12" t="s">
        <v>38</v>
      </c>
      <c r="F42" s="13" t="n">
        <v>4.0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41</v>
      </c>
      <c r="D43" s="11"/>
      <c r="E43" s="12" t="s">
        <v>13</v>
      </c>
      <c r="F43" s="13" t="n">
        <v>1.0</v>
      </c>
      <c r="G43" s="15">
        <f>G44+G45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42</v>
      </c>
      <c r="E44" s="12" t="s">
        <v>38</v>
      </c>
      <c r="F44" s="13" t="n">
        <v>14.0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43</v>
      </c>
      <c r="E45" s="12" t="s">
        <v>38</v>
      </c>
      <c r="F45" s="13" t="n">
        <v>14.0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44</v>
      </c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45</v>
      </c>
      <c r="D47" s="11"/>
      <c r="E47" s="12" t="s">
        <v>13</v>
      </c>
      <c r="F47" s="13" t="n">
        <v>1.0</v>
      </c>
      <c r="G47" s="15">
        <f>G48+G49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46</v>
      </c>
      <c r="E48" s="12" t="s">
        <v>47</v>
      </c>
      <c r="F48" s="13" t="n">
        <v>11.0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48</v>
      </c>
      <c r="E49" s="12" t="s">
        <v>47</v>
      </c>
      <c r="F49" s="13" t="n">
        <v>11.0</v>
      </c>
      <c r="G49" s="16"/>
      <c r="I49" s="17" t="n">
        <v>40.0</v>
      </c>
      <c r="J49" s="18" t="n">
        <v>4.0</v>
      </c>
    </row>
    <row r="50" ht="42.0" customHeight="true">
      <c r="A50" s="10"/>
      <c r="B50" s="11" t="s">
        <v>49</v>
      </c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2.0</v>
      </c>
    </row>
    <row r="51" ht="42.0" customHeight="true">
      <c r="A51" s="10"/>
      <c r="B51" s="11"/>
      <c r="C51" s="11" t="s">
        <v>50</v>
      </c>
      <c r="D51" s="11"/>
      <c r="E51" s="12" t="s">
        <v>13</v>
      </c>
      <c r="F51" s="13" t="n">
        <v>1.0</v>
      </c>
      <c r="G51" s="15">
        <f>G52+G53+G54+G55+G56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51</v>
      </c>
      <c r="E52" s="12" t="s">
        <v>17</v>
      </c>
      <c r="F52" s="13" t="n">
        <v>10.0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51</v>
      </c>
      <c r="E53" s="12" t="s">
        <v>17</v>
      </c>
      <c r="F53" s="13" t="n">
        <v>4.0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52</v>
      </c>
      <c r="E54" s="12" t="s">
        <v>47</v>
      </c>
      <c r="F54" s="13" t="n">
        <v>13.0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53</v>
      </c>
      <c r="E55" s="12" t="s">
        <v>38</v>
      </c>
      <c r="F55" s="13" t="n">
        <v>2.0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54</v>
      </c>
      <c r="E56" s="12" t="s">
        <v>38</v>
      </c>
      <c r="F56" s="14" t="n">
        <v>0.1</v>
      </c>
      <c r="G56" s="16"/>
      <c r="I56" s="17" t="n">
        <v>47.0</v>
      </c>
      <c r="J56" s="18" t="n">
        <v>4.0</v>
      </c>
    </row>
    <row r="57" ht="42.0" customHeight="true">
      <c r="A57" s="10"/>
      <c r="B57" s="11" t="s">
        <v>55</v>
      </c>
      <c r="C57" s="11"/>
      <c r="D57" s="11"/>
      <c r="E57" s="12" t="s">
        <v>13</v>
      </c>
      <c r="F57" s="13" t="n">
        <v>1.0</v>
      </c>
      <c r="G57" s="15">
        <f>G58+G60</f>
      </c>
      <c r="I57" s="17" t="n">
        <v>48.0</v>
      </c>
      <c r="J57" s="18" t="n">
        <v>2.0</v>
      </c>
    </row>
    <row r="58" ht="42.0" customHeight="true">
      <c r="A58" s="10"/>
      <c r="B58" s="11"/>
      <c r="C58" s="11" t="s">
        <v>56</v>
      </c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56</v>
      </c>
      <c r="E59" s="12" t="s">
        <v>57</v>
      </c>
      <c r="F59" s="13" t="n">
        <v>4.0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 t="s">
        <v>58</v>
      </c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58</v>
      </c>
      <c r="E61" s="12" t="s">
        <v>47</v>
      </c>
      <c r="F61" s="13" t="n">
        <v>9.0</v>
      </c>
      <c r="G61" s="16"/>
      <c r="I61" s="17" t="n">
        <v>52.0</v>
      </c>
      <c r="J61" s="18" t="n">
        <v>4.0</v>
      </c>
    </row>
    <row r="62" ht="42.0" customHeight="true">
      <c r="A62" s="10" t="s">
        <v>12</v>
      </c>
      <c r="B62" s="11"/>
      <c r="C62" s="11"/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1.0</v>
      </c>
    </row>
    <row r="63" ht="42.0" customHeight="true">
      <c r="A63" s="10"/>
      <c r="B63" s="11" t="s">
        <v>59</v>
      </c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59</v>
      </c>
      <c r="D64" s="11"/>
      <c r="E64" s="12" t="s">
        <v>13</v>
      </c>
      <c r="F64" s="13" t="n">
        <v>1.0</v>
      </c>
      <c r="G64" s="15">
        <f>G65+G66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59</v>
      </c>
      <c r="E65" s="12" t="s">
        <v>17</v>
      </c>
      <c r="F65" s="13" t="n">
        <v>5.0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60</v>
      </c>
      <c r="E66" s="12" t="s">
        <v>61</v>
      </c>
      <c r="F66" s="13" t="n">
        <v>1.0</v>
      </c>
      <c r="G66" s="16"/>
      <c r="I66" s="17" t="n">
        <v>57.0</v>
      </c>
      <c r="J66" s="18" t="n">
        <v>4.0</v>
      </c>
    </row>
    <row r="67" ht="42.0" customHeight="true">
      <c r="A67" s="10" t="s">
        <v>21</v>
      </c>
      <c r="B67" s="11"/>
      <c r="C67" s="11"/>
      <c r="D67" s="11"/>
      <c r="E67" s="12" t="s">
        <v>13</v>
      </c>
      <c r="F67" s="13" t="n">
        <v>1.0</v>
      </c>
      <c r="G67" s="15">
        <f>G30+G33+G37+G46+G50+G57+G63</f>
      </c>
      <c r="I67" s="17" t="n">
        <v>58.0</v>
      </c>
      <c r="J67" s="18"/>
    </row>
    <row r="68" ht="42.0" customHeight="true">
      <c r="A68" s="10" t="s">
        <v>22</v>
      </c>
      <c r="B68" s="11"/>
      <c r="C68" s="11"/>
      <c r="D68" s="11"/>
      <c r="E68" s="12" t="s">
        <v>13</v>
      </c>
      <c r="F68" s="13" t="n">
        <v>1.0</v>
      </c>
      <c r="G68" s="15">
        <f>G69+G74</f>
      </c>
      <c r="I68" s="17" t="n">
        <v>59.0</v>
      </c>
      <c r="J68" s="18" t="n">
        <v>200.0</v>
      </c>
    </row>
    <row r="69" ht="42.0" customHeight="true">
      <c r="A69" s="10"/>
      <c r="B69" s="11" t="s">
        <v>62</v>
      </c>
      <c r="C69" s="11"/>
      <c r="D69" s="11"/>
      <c r="E69" s="12" t="s">
        <v>13</v>
      </c>
      <c r="F69" s="13" t="n">
        <v>1.0</v>
      </c>
      <c r="G69" s="15">
        <f>G70+G72</f>
      </c>
      <c r="I69" s="17" t="n">
        <v>60.0</v>
      </c>
      <c r="J69" s="18" t="n">
        <v>2.0</v>
      </c>
    </row>
    <row r="70" ht="42.0" customHeight="true">
      <c r="A70" s="10"/>
      <c r="B70" s="11"/>
      <c r="C70" s="11" t="s">
        <v>63</v>
      </c>
      <c r="D70" s="11"/>
      <c r="E70" s="12" t="s">
        <v>13</v>
      </c>
      <c r="F70" s="13" t="n">
        <v>1.0</v>
      </c>
      <c r="G70" s="15">
        <f>G71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64</v>
      </c>
      <c r="E71" s="12" t="s">
        <v>65</v>
      </c>
      <c r="F71" s="14" t="n">
        <v>1.6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 t="s">
        <v>66</v>
      </c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 t="n">
        <v>3.0</v>
      </c>
    </row>
    <row r="73" ht="42.0" customHeight="true">
      <c r="A73" s="10"/>
      <c r="B73" s="11"/>
      <c r="C73" s="11"/>
      <c r="D73" s="11" t="s">
        <v>67</v>
      </c>
      <c r="E73" s="12" t="s">
        <v>61</v>
      </c>
      <c r="F73" s="13" t="n">
        <v>1.0</v>
      </c>
      <c r="G73" s="16"/>
      <c r="I73" s="17" t="n">
        <v>64.0</v>
      </c>
      <c r="J73" s="18" t="n">
        <v>4.0</v>
      </c>
    </row>
    <row r="74" ht="42.0" customHeight="true">
      <c r="A74" s="10"/>
      <c r="B74" s="11" t="s">
        <v>23</v>
      </c>
      <c r="C74" s="11"/>
      <c r="D74" s="11"/>
      <c r="E74" s="12" t="s">
        <v>13</v>
      </c>
      <c r="F74" s="13" t="n">
        <v>1.0</v>
      </c>
      <c r="G74" s="16"/>
      <c r="I74" s="17" t="n">
        <v>65.0</v>
      </c>
      <c r="J74" s="18"/>
    </row>
    <row r="75" ht="42.0" customHeight="true">
      <c r="A75" s="10" t="s">
        <v>24</v>
      </c>
      <c r="B75" s="11"/>
      <c r="C75" s="11"/>
      <c r="D75" s="11"/>
      <c r="E75" s="12" t="s">
        <v>13</v>
      </c>
      <c r="F75" s="13" t="n">
        <v>1.0</v>
      </c>
      <c r="G75" s="15">
        <f>G67+G68</f>
      </c>
      <c r="I75" s="17" t="n">
        <v>66.0</v>
      </c>
      <c r="J75" s="18"/>
    </row>
    <row r="76" ht="42.0" customHeight="true">
      <c r="A76" s="10"/>
      <c r="B76" s="11" t="s">
        <v>25</v>
      </c>
      <c r="C76" s="11"/>
      <c r="D76" s="11"/>
      <c r="E76" s="12" t="s">
        <v>13</v>
      </c>
      <c r="F76" s="13" t="n">
        <v>1.0</v>
      </c>
      <c r="G76" s="16"/>
      <c r="I76" s="17" t="n">
        <v>67.0</v>
      </c>
      <c r="J76" s="18" t="n">
        <v>210.0</v>
      </c>
    </row>
    <row r="77" ht="42.0" customHeight="true">
      <c r="A77" s="10" t="s">
        <v>26</v>
      </c>
      <c r="B77" s="11"/>
      <c r="C77" s="11"/>
      <c r="D77" s="11"/>
      <c r="E77" s="12" t="s">
        <v>13</v>
      </c>
      <c r="F77" s="13" t="n">
        <v>1.0</v>
      </c>
      <c r="G77" s="15">
        <f>G67+G68+G76</f>
      </c>
      <c r="I77" s="17" t="n">
        <v>68.0</v>
      </c>
      <c r="J77" s="18"/>
    </row>
    <row r="78" ht="42.0" customHeight="true">
      <c r="A78" s="10"/>
      <c r="B78" s="11" t="s">
        <v>27</v>
      </c>
      <c r="C78" s="11"/>
      <c r="D78" s="11"/>
      <c r="E78" s="12" t="s">
        <v>13</v>
      </c>
      <c r="F78" s="13" t="n">
        <v>1.0</v>
      </c>
      <c r="G78" s="16"/>
      <c r="I78" s="17" t="n">
        <v>69.0</v>
      </c>
      <c r="J78" s="18" t="n">
        <v>220.0</v>
      </c>
    </row>
    <row r="79" ht="42.0" customHeight="true">
      <c r="A79" s="10" t="s">
        <v>28</v>
      </c>
      <c r="B79" s="11"/>
      <c r="C79" s="11"/>
      <c r="D79" s="11"/>
      <c r="E79" s="12" t="s">
        <v>13</v>
      </c>
      <c r="F79" s="13" t="n">
        <v>1.0</v>
      </c>
      <c r="G79" s="15">
        <f>G77+G78</f>
      </c>
      <c r="I79" s="17" t="n">
        <v>70.0</v>
      </c>
      <c r="J79" s="18"/>
    </row>
    <row r="80" ht="42.0" customHeight="true">
      <c r="A80" s="10" t="s">
        <v>68</v>
      </c>
      <c r="B80" s="11"/>
      <c r="C80" s="11"/>
      <c r="D80" s="11"/>
      <c r="E80" s="12" t="s">
        <v>13</v>
      </c>
      <c r="F80" s="13" t="n">
        <v>1.0</v>
      </c>
      <c r="G80" s="15">
        <f>G21+G67</f>
      </c>
      <c r="I80" s="17" t="n">
        <v>71.0</v>
      </c>
      <c r="J80" s="18" t="n">
        <v>20.0</v>
      </c>
    </row>
    <row r="81" ht="42.0" customHeight="true">
      <c r="A81" s="10" t="s">
        <v>69</v>
      </c>
      <c r="B81" s="11"/>
      <c r="C81" s="11"/>
      <c r="D81" s="11"/>
      <c r="E81" s="12" t="s">
        <v>13</v>
      </c>
      <c r="F81" s="13" t="n">
        <v>1.0</v>
      </c>
      <c r="G81" s="15">
        <f>G28+G79</f>
      </c>
      <c r="I81" s="17" t="n">
        <v>72.0</v>
      </c>
      <c r="J81" s="18" t="n">
        <v>30.0</v>
      </c>
    </row>
    <row r="82" ht="42.0" customHeight="true">
      <c r="A82" s="19" t="s">
        <v>70</v>
      </c>
      <c r="B82" s="20"/>
      <c r="C82" s="20"/>
      <c r="D82" s="20"/>
      <c r="E82" s="21" t="s">
        <v>71</v>
      </c>
      <c r="F82" s="22" t="s">
        <v>71</v>
      </c>
      <c r="G82" s="24">
        <f>G81</f>
      </c>
      <c r="I82" s="26" t="n">
        <v>73.0</v>
      </c>
      <c r="J8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A21:D21"/>
    <mergeCell ref="A22:D22"/>
    <mergeCell ref="B23:D23"/>
    <mergeCell ref="A24:D24"/>
    <mergeCell ref="B25:D25"/>
    <mergeCell ref="A26:D26"/>
    <mergeCell ref="B27:D27"/>
    <mergeCell ref="A28:D28"/>
    <mergeCell ref="A29:D29"/>
    <mergeCell ref="B30:D30"/>
    <mergeCell ref="C31:D31"/>
    <mergeCell ref="D32"/>
    <mergeCell ref="B33:D33"/>
    <mergeCell ref="C34:D34"/>
    <mergeCell ref="D35"/>
    <mergeCell ref="D36"/>
    <mergeCell ref="B37:D37"/>
    <mergeCell ref="C38:D38"/>
    <mergeCell ref="D39"/>
    <mergeCell ref="C40:D40"/>
    <mergeCell ref="D41"/>
    <mergeCell ref="D42"/>
    <mergeCell ref="C43:D43"/>
    <mergeCell ref="D44"/>
    <mergeCell ref="D45"/>
    <mergeCell ref="B46:D46"/>
    <mergeCell ref="C47:D47"/>
    <mergeCell ref="D48"/>
    <mergeCell ref="D49"/>
    <mergeCell ref="B50:D50"/>
    <mergeCell ref="C51:D51"/>
    <mergeCell ref="D52"/>
    <mergeCell ref="D53"/>
    <mergeCell ref="D54"/>
    <mergeCell ref="D55"/>
    <mergeCell ref="D56"/>
    <mergeCell ref="B57:D57"/>
    <mergeCell ref="C58:D58"/>
    <mergeCell ref="D59"/>
    <mergeCell ref="C60:D60"/>
    <mergeCell ref="D61"/>
    <mergeCell ref="A62:D62"/>
    <mergeCell ref="B63:D63"/>
    <mergeCell ref="C64:D64"/>
    <mergeCell ref="D65"/>
    <mergeCell ref="D66"/>
    <mergeCell ref="A67:D67"/>
    <mergeCell ref="A68:D68"/>
    <mergeCell ref="B69:D69"/>
    <mergeCell ref="C70:D70"/>
    <mergeCell ref="D71"/>
    <mergeCell ref="C72:D72"/>
    <mergeCell ref="D73"/>
    <mergeCell ref="B74:D74"/>
    <mergeCell ref="A75:D75"/>
    <mergeCell ref="B76:D76"/>
    <mergeCell ref="A77:D77"/>
    <mergeCell ref="B78:D78"/>
    <mergeCell ref="A79:D79"/>
    <mergeCell ref="A80:D80"/>
    <mergeCell ref="A81:D81"/>
    <mergeCell ref="A82:D8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2024-10-11T07:31:28Z</dcterms:created>
  <dc:creator>Apache POI</dc:creator>
</cp:coreProperties>
</file>